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19665" windowHeight="11655" tabRatio="500"/>
  </bookViews>
  <sheets>
    <sheet name="采购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<sst xmlns="http://schemas.openxmlformats.org/spreadsheetml/2006/main" count="96" uniqueCount="72">
  <si>
    <t>附件：学校食堂设备采购清单</t>
  </si>
  <si>
    <t>说明：1.本清单所列设备名称、规格参数、数量为参考值，由采购单位根据36间食堂实际需求填写；报价人可按同等或更
        优参数报价，但须在技术参数响应表中注明实际参数及偏离情况；</t>
  </si>
  <si>
    <t xml:space="preserve">      2.报价人须对全部设备逐一填报单价及合价，不得漏报、缺项，否则视为报价无效；</t>
  </si>
  <si>
    <t xml:space="preserve">      3.涉及现场尺寸、水电燃气接驳条件的，报价前可联系采购单位踏勘现场。</t>
  </si>
  <si>
    <r>
      <rPr>
        <sz val="11"/>
        <rFont val="宋体"/>
        <charset val="134"/>
      </rPr>
      <t>填报提示：报价人仅填写</t>
    </r>
    <r>
      <rPr>
        <sz val="11"/>
        <rFont val="宋体"/>
        <charset val="1"/>
      </rPr>
      <t>"</t>
    </r>
    <r>
      <rPr>
        <sz val="11"/>
        <rFont val="宋体"/>
        <charset val="134"/>
      </rPr>
      <t>含税单价</t>
    </r>
    <r>
      <rPr>
        <sz val="11"/>
        <rFont val="宋体"/>
        <charset val="1"/>
      </rPr>
      <t>"</t>
    </r>
    <r>
      <rPr>
        <sz val="11"/>
        <rFont val="宋体"/>
        <charset val="134"/>
      </rPr>
      <t>列，合价与报价总金额由表格自动计算；请勿修改设备名称、规格、单位及数量列。</t>
    </r>
  </si>
  <si>
    <t>序号</t>
  </si>
  <si>
    <t>设备名称</t>
  </si>
  <si>
    <t>规格参数（参考）</t>
  </si>
  <si>
    <t>单位</t>
  </si>
  <si>
    <t>数量</t>
  </si>
  <si>
    <t>含税单价（元）</t>
  </si>
  <si>
    <t>合价（元）</t>
  </si>
  <si>
    <r>
      <rPr>
        <b/>
        <sz val="10"/>
        <rFont val="宋体"/>
        <charset val="134"/>
      </rPr>
      <t>材质</t>
    </r>
    <r>
      <rPr>
        <b/>
        <sz val="10"/>
        <rFont val="宋体"/>
        <charset val="1"/>
      </rPr>
      <t>/</t>
    </r>
    <r>
      <rPr>
        <b/>
        <sz val="10"/>
        <rFont val="宋体"/>
        <charset val="134"/>
      </rPr>
      <t>资质要求</t>
    </r>
  </si>
  <si>
    <t>双门蒸饭柜</t>
  </si>
  <si>
    <r>
      <rPr>
        <sz val="10"/>
        <rFont val="宋体"/>
        <charset val="1"/>
      </rPr>
      <t>24</t>
    </r>
    <r>
      <rPr>
        <sz val="10"/>
        <rFont val="宋体"/>
        <charset val="134"/>
      </rPr>
      <t>盘，电</t>
    </r>
    <r>
      <rPr>
        <sz val="10"/>
        <rFont val="宋体"/>
        <charset val="1"/>
      </rPr>
      <t>/</t>
    </r>
    <r>
      <rPr>
        <sz val="10"/>
        <rFont val="宋体"/>
        <charset val="134"/>
      </rPr>
      <t>燃气</t>
    </r>
  </si>
  <si>
    <t>台</t>
  </si>
  <si>
    <r>
      <rPr>
        <sz val="10"/>
        <rFont val="宋体"/>
        <charset val="134"/>
      </rPr>
      <t>不锈钢</t>
    </r>
    <r>
      <rPr>
        <sz val="10"/>
        <rFont val="宋体"/>
        <charset val="1"/>
      </rPr>
      <t>304</t>
    </r>
    <r>
      <rPr>
        <sz val="10"/>
        <rFont val="宋体"/>
        <charset val="134"/>
      </rPr>
      <t>，须</t>
    </r>
    <r>
      <rPr>
        <sz val="10"/>
        <rFont val="宋体"/>
        <charset val="1"/>
      </rPr>
      <t>3C</t>
    </r>
    <r>
      <rPr>
        <sz val="10"/>
        <rFont val="宋体"/>
        <charset val="134"/>
      </rPr>
      <t>认证</t>
    </r>
  </si>
  <si>
    <t>大锅灶</t>
  </si>
  <si>
    <r>
      <rPr>
        <sz val="10"/>
        <rFont val="宋体"/>
        <charset val="1"/>
      </rPr>
      <t>φ800mm</t>
    </r>
    <r>
      <rPr>
        <sz val="10"/>
        <rFont val="宋体"/>
        <charset val="134"/>
      </rPr>
      <t>，燃气</t>
    </r>
  </si>
  <si>
    <t>燃气型式检验报告</t>
  </si>
  <si>
    <t>四门冰箱</t>
  </si>
  <si>
    <r>
      <rPr>
        <sz val="10"/>
        <rFont val="宋体"/>
        <charset val="134"/>
      </rPr>
      <t>双温，≥</t>
    </r>
    <r>
      <rPr>
        <sz val="10"/>
        <rFont val="宋体"/>
        <charset val="1"/>
      </rPr>
      <t>800L</t>
    </r>
  </si>
  <si>
    <r>
      <rPr>
        <sz val="10"/>
        <rFont val="宋体"/>
        <charset val="134"/>
      </rPr>
      <t>须</t>
    </r>
    <r>
      <rPr>
        <sz val="10"/>
        <rFont val="宋体"/>
        <charset val="1"/>
      </rPr>
      <t>3C</t>
    </r>
    <r>
      <rPr>
        <sz val="10"/>
        <rFont val="宋体"/>
        <charset val="134"/>
      </rPr>
      <t>认证，不锈钢</t>
    </r>
  </si>
  <si>
    <r>
      <rPr>
        <sz val="10"/>
        <rFont val="宋体"/>
        <charset val="134"/>
      </rPr>
      <t>冷冻柜</t>
    </r>
    <r>
      <rPr>
        <sz val="10"/>
        <rFont val="宋体"/>
        <charset val="1"/>
      </rPr>
      <t>/</t>
    </r>
    <r>
      <rPr>
        <sz val="10"/>
        <rFont val="宋体"/>
        <charset val="134"/>
      </rPr>
      <t>卧式冷柜</t>
    </r>
  </si>
  <si>
    <t>≥300L</t>
  </si>
  <si>
    <r>
      <rPr>
        <sz val="10"/>
        <rFont val="宋体"/>
        <charset val="134"/>
      </rPr>
      <t>须</t>
    </r>
    <r>
      <rPr>
        <sz val="10"/>
        <rFont val="宋体"/>
        <charset val="1"/>
      </rPr>
      <t>3C</t>
    </r>
    <r>
      <rPr>
        <sz val="10"/>
        <rFont val="宋体"/>
        <charset val="134"/>
      </rPr>
      <t>认证</t>
    </r>
  </si>
  <si>
    <t>不锈钢操作台</t>
  </si>
  <si>
    <t>1800×800×800mm</t>
  </si>
  <si>
    <t>张</t>
  </si>
  <si>
    <r>
      <rPr>
        <sz val="10"/>
        <rFont val="宋体"/>
        <charset val="1"/>
      </rPr>
      <t>304</t>
    </r>
    <r>
      <rPr>
        <sz val="10"/>
        <rFont val="宋体"/>
        <charset val="134"/>
      </rPr>
      <t>不锈钢，</t>
    </r>
    <r>
      <rPr>
        <sz val="10"/>
        <rFont val="宋体"/>
        <charset val="1"/>
      </rPr>
      <t>GB 4806.9</t>
    </r>
  </si>
  <si>
    <t>不锈钢双层备餐台</t>
  </si>
  <si>
    <t>1800×700×800mm</t>
  </si>
  <si>
    <t>三星清洗池</t>
  </si>
  <si>
    <t>高温消毒柜</t>
  </si>
  <si>
    <t>双门，立式</t>
  </si>
  <si>
    <r>
      <rPr>
        <sz val="10"/>
        <rFont val="宋体"/>
        <charset val="134"/>
      </rPr>
      <t>消毒产品卫生许可</t>
    </r>
    <r>
      <rPr>
        <sz val="10"/>
        <rFont val="宋体"/>
        <charset val="1"/>
      </rPr>
      <t>+GB 17988</t>
    </r>
  </si>
  <si>
    <t>四层货架</t>
  </si>
  <si>
    <t>1500×500×1500mm</t>
  </si>
  <si>
    <t>个</t>
  </si>
  <si>
    <r>
      <rPr>
        <sz val="10"/>
        <rFont val="宋体"/>
        <charset val="1"/>
      </rPr>
      <t>304</t>
    </r>
    <r>
      <rPr>
        <sz val="10"/>
        <rFont val="宋体"/>
        <charset val="134"/>
      </rPr>
      <t>不锈钢</t>
    </r>
  </si>
  <si>
    <t>排烟罩（不锈钢）</t>
  </si>
  <si>
    <t>按现场定制</t>
  </si>
  <si>
    <t>米</t>
  </si>
  <si>
    <t>油烟净化器</t>
  </si>
  <si>
    <t>按风量配套</t>
  </si>
  <si>
    <t>套</t>
  </si>
  <si>
    <t>须排放检测报告</t>
  </si>
  <si>
    <t>排烟风管及风机</t>
  </si>
  <si>
    <t>按现场配套</t>
  </si>
  <si>
    <t>食品留样柜</t>
  </si>
  <si>
    <r>
      <rPr>
        <sz val="10"/>
        <rFont val="宋体"/>
        <charset val="134"/>
      </rPr>
      <t>带锁，</t>
    </r>
    <r>
      <rPr>
        <sz val="10"/>
        <rFont val="宋体"/>
        <charset val="1"/>
      </rPr>
      <t>50L</t>
    </r>
  </si>
  <si>
    <t>保洁柜（餐具柜）</t>
  </si>
  <si>
    <t>1200×500×1800mm</t>
  </si>
  <si>
    <t>保温售饭台</t>
  </si>
  <si>
    <t>四格，带罩</t>
  </si>
  <si>
    <r>
      <rPr>
        <sz val="10"/>
        <rFont val="宋体"/>
        <charset val="1"/>
      </rPr>
      <t>304</t>
    </r>
    <r>
      <rPr>
        <sz val="10"/>
        <rFont val="宋体"/>
        <charset val="134"/>
      </rPr>
      <t>不锈钢，须</t>
    </r>
    <r>
      <rPr>
        <sz val="10"/>
        <rFont val="宋体"/>
        <charset val="1"/>
      </rPr>
      <t>3C</t>
    </r>
    <r>
      <rPr>
        <sz val="10"/>
        <rFont val="宋体"/>
        <charset val="134"/>
      </rPr>
      <t>认证</t>
    </r>
  </si>
  <si>
    <t>不锈钢餐车</t>
  </si>
  <si>
    <t>双层</t>
  </si>
  <si>
    <r>
      <rPr>
        <sz val="10"/>
        <rFont val="宋体"/>
        <charset val="134"/>
      </rPr>
      <t>和面机</t>
    </r>
    <r>
      <rPr>
        <sz val="10"/>
        <rFont val="宋体"/>
        <charset val="1"/>
      </rPr>
      <t>/</t>
    </r>
    <r>
      <rPr>
        <sz val="10"/>
        <rFont val="宋体"/>
        <charset val="134"/>
      </rPr>
      <t>绞肉机</t>
    </r>
  </si>
  <si>
    <t>按需求</t>
  </si>
  <si>
    <t>灭蝇灯</t>
  </si>
  <si>
    <t>30W</t>
  </si>
  <si>
    <t>不锈钢脚踏垃圾桶</t>
  </si>
  <si>
    <t>30L</t>
  </si>
  <si>
    <r>
      <rPr>
        <sz val="10"/>
        <rFont val="宋体"/>
        <charset val="134"/>
      </rPr>
      <t>开水器</t>
    </r>
    <r>
      <rPr>
        <sz val="10"/>
        <rFont val="宋体"/>
        <charset val="1"/>
      </rPr>
      <t>/</t>
    </r>
    <r>
      <rPr>
        <sz val="10"/>
        <rFont val="宋体"/>
        <charset val="134"/>
      </rPr>
      <t>电热开水桶</t>
    </r>
  </si>
  <si>
    <t>60L</t>
  </si>
  <si>
    <t>合计</t>
  </si>
  <si>
    <t>报价总金额（元）</t>
  </si>
  <si>
    <t>报价单位（盖章）：</t>
  </si>
  <si>
    <t>法定代表人或授权代表（签字）：</t>
  </si>
  <si>
    <t>联系人及电话：</t>
  </si>
  <si>
    <t>填报日期：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</si>
</sst>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Calibri"/>
      <charset val="1"/>
    </font>
    <font>
      <b/>
      <sz val="20"/>
      <name val="宋体"/>
      <charset val="134"/>
    </font>
    <font>
      <sz val="11"/>
      <name val="宋体"/>
      <charset val="134"/>
    </font>
    <font>
      <sz val="11"/>
      <name val="宋体"/>
      <charset val="1"/>
    </font>
    <font>
      <b/>
      <sz val="10"/>
      <name val="宋体"/>
      <charset val="134"/>
    </font>
    <font>
      <sz val="10"/>
      <name val="宋体"/>
      <charset val="1"/>
    </font>
    <font>
      <sz val="10"/>
      <name val="宋体"/>
      <charset val="134"/>
    </font>
    <font>
      <b/>
      <sz val="10"/>
      <name val="宋体"/>
      <charset val="1"/>
    </font>
    <font>
      <sz val="11"/>
      <color rgb="FF000000"/>
      <name val="宋体"/>
      <charset val="1"/>
    </font>
    <font>
      <sz val="12"/>
      <name val="宋体"/>
      <charset val="134"/>
    </font>
    <font>
      <sz val="12"/>
      <color rgb="FF000000"/>
      <name val="宋体"/>
      <charset val="1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Border="0" applyAlignment="0" applyProtection="0"/>
    <xf numFmtId="44" fontId="11" fillId="0" borderId="0" applyBorder="0" applyAlignment="0" applyProtection="0"/>
    <xf numFmtId="9" fontId="11" fillId="0" borderId="0" applyBorder="0" applyAlignment="0" applyProtection="0"/>
    <xf numFmtId="41" fontId="11" fillId="0" borderId="0" applyBorder="0" applyAlignment="0" applyProtection="0"/>
    <xf numFmtId="42" fontId="11" fillId="0" borderId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2" xfId="0" applyFont="1" applyFill="1" applyBorder="1"/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4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showGridLines="0" tabSelected="1" workbookViewId="0">
      <pane ySplit="6" topLeftCell="A7" activePane="bottomLeft" state="frozen"/>
      <selection/>
      <selection pane="bottomLeft" activeCell="F21" sqref="F21"/>
    </sheetView>
  </sheetViews>
  <sheetFormatPr defaultColWidth="8.68571428571429" defaultRowHeight="15" outlineLevelCol="7"/>
  <cols>
    <col min="1" max="1" width="6.00952380952381" customWidth="1"/>
    <col min="2" max="2" width="22.0095238095238" customWidth="1"/>
    <col min="3" max="3" width="19.9904761904762" customWidth="1"/>
    <col min="4" max="4" width="6.00952380952381" customWidth="1"/>
    <col min="5" max="5" width="10" customWidth="1"/>
    <col min="6" max="6" width="19.7142857142857" customWidth="1"/>
    <col min="7" max="7" width="13.0095238095238" customWidth="1"/>
    <col min="8" max="8" width="26" customWidth="1"/>
  </cols>
  <sheetData>
    <row r="1" ht="5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9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9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ht="29" customHeight="1" spans="1:8">
      <c r="A4" s="3" t="s">
        <v>3</v>
      </c>
      <c r="B4" s="3"/>
      <c r="C4" s="3"/>
      <c r="D4" s="3"/>
      <c r="E4" s="3"/>
      <c r="F4" s="3"/>
      <c r="G4" s="3"/>
      <c r="H4" s="3"/>
    </row>
    <row r="5" ht="29" customHeight="1" spans="1:8">
      <c r="A5" s="4" t="s">
        <v>4</v>
      </c>
      <c r="B5" s="4"/>
      <c r="C5" s="4"/>
      <c r="D5" s="4"/>
      <c r="E5" s="4"/>
      <c r="F5" s="4"/>
      <c r="G5" s="4"/>
      <c r="H5" s="4"/>
    </row>
    <row r="6" ht="30" customHeight="1" spans="1:8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11</v>
      </c>
      <c r="H6" s="5" t="s">
        <v>12</v>
      </c>
    </row>
    <row r="7" ht="25" customHeight="1" spans="1:8">
      <c r="A7" s="6">
        <v>1</v>
      </c>
      <c r="B7" s="7" t="s">
        <v>13</v>
      </c>
      <c r="C7" s="8" t="s">
        <v>14</v>
      </c>
      <c r="D7" s="9" t="s">
        <v>15</v>
      </c>
      <c r="E7" s="8"/>
      <c r="F7" s="10"/>
      <c r="G7" s="10" t="str">
        <f t="shared" ref="G7:G26" si="0">IF(OR(E7="",F7=""),"",E7*F7)</f>
        <v/>
      </c>
      <c r="H7" s="7" t="s">
        <v>16</v>
      </c>
    </row>
    <row r="8" ht="25" customHeight="1" spans="1:8">
      <c r="A8" s="6">
        <v>2</v>
      </c>
      <c r="B8" s="7" t="s">
        <v>17</v>
      </c>
      <c r="C8" s="8" t="s">
        <v>18</v>
      </c>
      <c r="D8" s="9" t="s">
        <v>15</v>
      </c>
      <c r="E8" s="8"/>
      <c r="F8" s="10"/>
      <c r="G8" s="10" t="str">
        <f t="shared" si="0"/>
        <v/>
      </c>
      <c r="H8" s="7" t="s">
        <v>19</v>
      </c>
    </row>
    <row r="9" ht="25" customHeight="1" spans="1:8">
      <c r="A9" s="6">
        <v>3</v>
      </c>
      <c r="B9" s="7" t="s">
        <v>20</v>
      </c>
      <c r="C9" s="7" t="s">
        <v>21</v>
      </c>
      <c r="D9" s="9" t="s">
        <v>15</v>
      </c>
      <c r="E9" s="8"/>
      <c r="F9" s="10"/>
      <c r="G9" s="10" t="str">
        <f t="shared" si="0"/>
        <v/>
      </c>
      <c r="H9" s="7" t="s">
        <v>22</v>
      </c>
    </row>
    <row r="10" ht="25" customHeight="1" spans="1:8">
      <c r="A10" s="6">
        <v>4</v>
      </c>
      <c r="B10" s="7" t="s">
        <v>23</v>
      </c>
      <c r="C10" s="8" t="s">
        <v>24</v>
      </c>
      <c r="D10" s="9" t="s">
        <v>15</v>
      </c>
      <c r="E10" s="8"/>
      <c r="F10" s="10"/>
      <c r="G10" s="10" t="str">
        <f t="shared" si="0"/>
        <v/>
      </c>
      <c r="H10" s="7" t="s">
        <v>25</v>
      </c>
    </row>
    <row r="11" ht="25" customHeight="1" spans="1:8">
      <c r="A11" s="6">
        <v>5</v>
      </c>
      <c r="B11" s="7" t="s">
        <v>26</v>
      </c>
      <c r="C11" s="8" t="s">
        <v>27</v>
      </c>
      <c r="D11" s="9" t="s">
        <v>28</v>
      </c>
      <c r="E11" s="8"/>
      <c r="F11" s="10"/>
      <c r="G11" s="10" t="str">
        <f t="shared" si="0"/>
        <v/>
      </c>
      <c r="H11" s="8" t="s">
        <v>29</v>
      </c>
    </row>
    <row r="12" ht="25" customHeight="1" spans="1:8">
      <c r="A12" s="6">
        <v>6</v>
      </c>
      <c r="B12" s="7" t="s">
        <v>30</v>
      </c>
      <c r="C12" s="8" t="s">
        <v>31</v>
      </c>
      <c r="D12" s="9" t="s">
        <v>28</v>
      </c>
      <c r="E12" s="8"/>
      <c r="F12" s="10"/>
      <c r="G12" s="10" t="str">
        <f t="shared" si="0"/>
        <v/>
      </c>
      <c r="H12" s="8" t="s">
        <v>29</v>
      </c>
    </row>
    <row r="13" ht="25" customHeight="1" spans="1:8">
      <c r="A13" s="6">
        <v>7</v>
      </c>
      <c r="B13" s="7" t="s">
        <v>32</v>
      </c>
      <c r="C13" s="8" t="s">
        <v>31</v>
      </c>
      <c r="D13" s="9" t="s">
        <v>15</v>
      </c>
      <c r="E13" s="8"/>
      <c r="F13" s="10"/>
      <c r="G13" s="10" t="str">
        <f t="shared" si="0"/>
        <v/>
      </c>
      <c r="H13" s="8" t="s">
        <v>29</v>
      </c>
    </row>
    <row r="14" ht="25" customHeight="1" spans="1:8">
      <c r="A14" s="6">
        <v>8</v>
      </c>
      <c r="B14" s="7" t="s">
        <v>33</v>
      </c>
      <c r="C14" s="7" t="s">
        <v>34</v>
      </c>
      <c r="D14" s="9" t="s">
        <v>15</v>
      </c>
      <c r="E14" s="8"/>
      <c r="F14" s="10"/>
      <c r="G14" s="10" t="str">
        <f t="shared" si="0"/>
        <v/>
      </c>
      <c r="H14" s="7" t="s">
        <v>35</v>
      </c>
    </row>
    <row r="15" ht="25" customHeight="1" spans="1:8">
      <c r="A15" s="6">
        <v>9</v>
      </c>
      <c r="B15" s="7" t="s">
        <v>36</v>
      </c>
      <c r="C15" s="8" t="s">
        <v>37</v>
      </c>
      <c r="D15" s="9" t="s">
        <v>38</v>
      </c>
      <c r="E15" s="8"/>
      <c r="F15" s="10"/>
      <c r="G15" s="10" t="str">
        <f t="shared" si="0"/>
        <v/>
      </c>
      <c r="H15" s="8" t="s">
        <v>39</v>
      </c>
    </row>
    <row r="16" ht="25" customHeight="1" spans="1:8">
      <c r="A16" s="6">
        <v>10</v>
      </c>
      <c r="B16" s="7" t="s">
        <v>40</v>
      </c>
      <c r="C16" s="7" t="s">
        <v>41</v>
      </c>
      <c r="D16" s="9" t="s">
        <v>42</v>
      </c>
      <c r="E16" s="8"/>
      <c r="F16" s="10"/>
      <c r="G16" s="10" t="str">
        <f t="shared" si="0"/>
        <v/>
      </c>
      <c r="H16" s="8" t="s">
        <v>39</v>
      </c>
    </row>
    <row r="17" ht="25" customHeight="1" spans="1:8">
      <c r="A17" s="6">
        <v>11</v>
      </c>
      <c r="B17" s="7" t="s">
        <v>43</v>
      </c>
      <c r="C17" s="7" t="s">
        <v>44</v>
      </c>
      <c r="D17" s="9" t="s">
        <v>45</v>
      </c>
      <c r="E17" s="8"/>
      <c r="F17" s="10"/>
      <c r="G17" s="10" t="str">
        <f t="shared" si="0"/>
        <v/>
      </c>
      <c r="H17" s="7" t="s">
        <v>46</v>
      </c>
    </row>
    <row r="18" ht="25" customHeight="1" spans="1:8">
      <c r="A18" s="6">
        <v>12</v>
      </c>
      <c r="B18" s="7" t="s">
        <v>47</v>
      </c>
      <c r="C18" s="7" t="s">
        <v>48</v>
      </c>
      <c r="D18" s="9" t="s">
        <v>45</v>
      </c>
      <c r="E18" s="8"/>
      <c r="F18" s="10"/>
      <c r="G18" s="10" t="str">
        <f t="shared" si="0"/>
        <v/>
      </c>
      <c r="H18" s="8"/>
    </row>
    <row r="19" ht="25" customHeight="1" spans="1:8">
      <c r="A19" s="6">
        <v>13</v>
      </c>
      <c r="B19" s="7" t="s">
        <v>49</v>
      </c>
      <c r="C19" s="7" t="s">
        <v>50</v>
      </c>
      <c r="D19" s="9" t="s">
        <v>15</v>
      </c>
      <c r="E19" s="8"/>
      <c r="F19" s="10"/>
      <c r="G19" s="10" t="str">
        <f t="shared" si="0"/>
        <v/>
      </c>
      <c r="H19" s="7" t="s">
        <v>25</v>
      </c>
    </row>
    <row r="20" ht="25" customHeight="1" spans="1:8">
      <c r="A20" s="6">
        <v>14</v>
      </c>
      <c r="B20" s="7" t="s">
        <v>51</v>
      </c>
      <c r="C20" s="8" t="s">
        <v>52</v>
      </c>
      <c r="D20" s="9" t="s">
        <v>15</v>
      </c>
      <c r="E20" s="8"/>
      <c r="F20" s="10"/>
      <c r="G20" s="10" t="str">
        <f t="shared" si="0"/>
        <v/>
      </c>
      <c r="H20" s="8" t="s">
        <v>39</v>
      </c>
    </row>
    <row r="21" ht="25" customHeight="1" spans="1:8">
      <c r="A21" s="6">
        <v>15</v>
      </c>
      <c r="B21" s="7" t="s">
        <v>53</v>
      </c>
      <c r="C21" s="7" t="s">
        <v>54</v>
      </c>
      <c r="D21" s="9" t="s">
        <v>15</v>
      </c>
      <c r="E21" s="8"/>
      <c r="F21" s="10"/>
      <c r="G21" s="10" t="str">
        <f t="shared" si="0"/>
        <v/>
      </c>
      <c r="H21" s="8" t="s">
        <v>55</v>
      </c>
    </row>
    <row r="22" ht="25" customHeight="1" spans="1:8">
      <c r="A22" s="6">
        <v>16</v>
      </c>
      <c r="B22" s="7" t="s">
        <v>56</v>
      </c>
      <c r="C22" s="7" t="s">
        <v>57</v>
      </c>
      <c r="D22" s="9" t="s">
        <v>15</v>
      </c>
      <c r="E22" s="8"/>
      <c r="F22" s="10"/>
      <c r="G22" s="10" t="str">
        <f t="shared" si="0"/>
        <v/>
      </c>
      <c r="H22" s="8" t="s">
        <v>39</v>
      </c>
    </row>
    <row r="23" ht="25" customHeight="1" spans="1:8">
      <c r="A23" s="6">
        <v>17</v>
      </c>
      <c r="B23" s="7" t="s">
        <v>58</v>
      </c>
      <c r="C23" s="7" t="s">
        <v>59</v>
      </c>
      <c r="D23" s="9" t="s">
        <v>15</v>
      </c>
      <c r="E23" s="8"/>
      <c r="F23" s="10"/>
      <c r="G23" s="10" t="str">
        <f t="shared" si="0"/>
        <v/>
      </c>
      <c r="H23" s="7" t="s">
        <v>25</v>
      </c>
    </row>
    <row r="24" ht="25" customHeight="1" spans="1:8">
      <c r="A24" s="6">
        <v>18</v>
      </c>
      <c r="B24" s="7" t="s">
        <v>60</v>
      </c>
      <c r="C24" s="8" t="s">
        <v>61</v>
      </c>
      <c r="D24" s="9" t="s">
        <v>15</v>
      </c>
      <c r="E24" s="8"/>
      <c r="F24" s="10"/>
      <c r="G24" s="10" t="str">
        <f t="shared" si="0"/>
        <v/>
      </c>
      <c r="H24" s="8"/>
    </row>
    <row r="25" ht="25" customHeight="1" spans="1:8">
      <c r="A25" s="6">
        <v>19</v>
      </c>
      <c r="B25" s="7" t="s">
        <v>62</v>
      </c>
      <c r="C25" s="8" t="s">
        <v>63</v>
      </c>
      <c r="D25" s="9" t="s">
        <v>38</v>
      </c>
      <c r="E25" s="8"/>
      <c r="F25" s="10"/>
      <c r="G25" s="10" t="str">
        <f t="shared" si="0"/>
        <v/>
      </c>
      <c r="H25" s="8"/>
    </row>
    <row r="26" ht="25" customHeight="1" spans="1:8">
      <c r="A26" s="6">
        <v>20</v>
      </c>
      <c r="B26" s="7" t="s">
        <v>64</v>
      </c>
      <c r="C26" s="8" t="s">
        <v>65</v>
      </c>
      <c r="D26" s="9" t="s">
        <v>15</v>
      </c>
      <c r="E26" s="8"/>
      <c r="F26" s="10"/>
      <c r="G26" s="10" t="str">
        <f t="shared" si="0"/>
        <v/>
      </c>
      <c r="H26" s="7" t="s">
        <v>25</v>
      </c>
    </row>
    <row r="27" ht="25" customHeight="1" spans="1:8">
      <c r="A27" s="11" t="s">
        <v>66</v>
      </c>
      <c r="B27" s="11"/>
      <c r="C27" s="11"/>
      <c r="D27" s="11"/>
      <c r="E27" s="11"/>
      <c r="F27" s="12" t="s">
        <v>67</v>
      </c>
      <c r="G27" s="13">
        <f>SUM(G7:G26)</f>
        <v>0</v>
      </c>
      <c r="H27" s="14"/>
    </row>
    <row r="28" spans="1:8">
      <c r="A28" s="15"/>
      <c r="B28" s="15"/>
      <c r="C28" s="15"/>
      <c r="D28" s="15"/>
      <c r="E28" s="15"/>
      <c r="F28" s="15"/>
      <c r="G28" s="15"/>
      <c r="H28" s="15"/>
    </row>
    <row r="29" spans="1:8">
      <c r="A29" s="16"/>
      <c r="B29" s="17"/>
      <c r="C29" s="17"/>
      <c r="D29" s="16"/>
      <c r="E29" s="17"/>
      <c r="F29" s="17"/>
      <c r="G29" s="15"/>
      <c r="H29" s="15"/>
    </row>
    <row r="30" spans="1:8">
      <c r="A30" s="16"/>
      <c r="B30" s="17"/>
      <c r="C30" s="17"/>
      <c r="D30" s="16"/>
      <c r="E30" s="17"/>
      <c r="F30" s="17"/>
      <c r="G30" s="15"/>
      <c r="H30" s="15"/>
    </row>
    <row r="31" spans="1:8">
      <c r="A31" s="16" t="s">
        <v>68</v>
      </c>
      <c r="B31" s="17"/>
      <c r="C31" s="17"/>
      <c r="D31" s="16" t="s">
        <v>69</v>
      </c>
      <c r="E31" s="17"/>
      <c r="F31" s="17"/>
      <c r="G31" s="15"/>
      <c r="H31" s="15"/>
    </row>
    <row r="32" spans="1:8">
      <c r="A32" s="16" t="s">
        <v>70</v>
      </c>
      <c r="B32" s="17"/>
      <c r="C32" s="17"/>
      <c r="D32" s="16" t="s">
        <v>71</v>
      </c>
      <c r="E32" s="17"/>
      <c r="F32" s="17"/>
      <c r="G32" s="15"/>
      <c r="H32" s="15"/>
    </row>
  </sheetData>
  <mergeCells count="6">
    <mergeCell ref="A1:H1"/>
    <mergeCell ref="A2:H2"/>
    <mergeCell ref="A3:H3"/>
    <mergeCell ref="A4:H4"/>
    <mergeCell ref="A5:H5"/>
    <mergeCell ref="A27:E27"/>
  </mergeCells>
  <pageMargins left="0.393055555555556" right="0.236111111111111" top="1" bottom="1" header="0.511805555555556" footer="0.511805555555556"/>
  <pageSetup paperSize="9" scale="78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LibreOffice/7.3.7.2$Linux_X86_64 LibreOffice_project/30$Build-2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餐饮一号</cp:lastModifiedBy>
  <cp:revision>0</cp:revision>
  <dcterms:created xsi:type="dcterms:W3CDTF">2026-09-28T08:11:00Z</dcterms:created>
  <dcterms:modified xsi:type="dcterms:W3CDTF">2026-09-28T08:26:02Z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{"Label":"1","ContentProducer":"001191440300708461136T1WFUO","ProduceID":"94753d70f53c35fd48f3a964390f3365-RJZa","ReservedCode1":"{\"Type\":\" TC260PG\",\"Version\":1,\"Bindings\":[{\"Type\":\"soft\",\"AlgID\":\"sm3\",\"Value\":\"e79d64eb0717edce1f2fe05af4bbfc46b5f7c2f474c0fbe026bfd6cda55c879a\"},{\"Type\":\"hash\",\"AlgID\":\"sm3\",\"Value\":\"809105333e7193876c03b7c7db1bd0780276f06f1b8f72fd5910230573b38a74\"}],\"PubSD\":[{\"Type\":\"DS\",\"AlgID\":\"sm2\",\"TBSData\":{\"Type\":\"Binding\",\"BType\":\"hash\"},\"Signature\":\"30450221008b072e6f12f5edd75cd41afc2add1c5062603ededa7f8d1e584bf267ff8612df02206649a64aa146efa1920ffd3e4f43eb84411deb181b1ea37bab41c430f7831806\"},{\"Type\":\"PubKey\",\"AlgID\":\"sm2\",\"KeyValue\":\"0407f79b28a17a752b3aae4305c98b48978213832729a2571850b1310b2bc9fe8fee039ccf25ebfeac27502414d9fcef792d777183c98893d226171c2f7a3289a2\"}],\"Extension\":{\"Timestamp\":1790583128,\"KeyVersion\":\"v1-TxLeOmf7bqU223\"}}","ContentPropagator":"001191440300708461136T1WFUO","PropagateID":"94753d70f53c35fd48f3a964390f3365-RJZa","ReservedCode2":"{\"Type\":\" TC260PG\",\"Version\":1,\"Bindings\":[{\"Type\":\"soft\",\"AlgID\":\"sm3\",\"Value\":\"e79d64eb0717edce1f2fe05af4bbfc46b5f7c2f474c0fbe026bfd6cda55c879a\"},{\"Type\":\"hash\",\"AlgID\":\"sm3\",\"Value\":\"809105333e7193876c03b7c7db1bd0780276f06f1b8f72fd5910230573b38a74\"}],\"PubSD\":[{\"Type\":\"DS\",\"AlgID\":\"sm2\",\"TBSData\":{\"Type\":\"Binding\",\"BType\":\"hash\"},\"Signature\":\"3046022100c97eb5a6d8e381f315a9e1ea3927fc5b7be037c71784b749748ee094b6437121022100f5f4225413c12f56a3a654237cc958fb13f3daa85855950d2eee6da0047505ea\"},{\"Type\":\"PubKey\",\"AlgID\":\"sm2\",\"KeyValue\":\"0407f79b28a17a752b3aae4305c98b48978213832729a2571850b1310b2bc9fe8fee039ccf25ebfeac27502414d9fcef792d777183c98893d226171c2f7a3289a2\"}],\"Extension\":{\"Timestamp\":1790583128,\"KeyVersion\":\"v1-TxLeOmf7bqU223\"}}"}</vt:lpwstr>
  </property>
  <property fmtid="{D5CDD505-2E9C-101B-9397-08002B2CF9AE}" pid="3" name="ICV">
    <vt:lpwstr>172CCE740350434B8610549628BC4CED_13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